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795" windowHeight="13545" activeTab="0"/>
  </bookViews>
  <sheets>
    <sheet name="Спецификация" sheetId="1" r:id="rId1"/>
  </sheets>
  <definedNames>
    <definedName name="_xlnm.Print_Titles" localSheetId="0">'Спецификация'!$8:$8</definedName>
    <definedName name="Количество_единиц">'Спецификация'!$M:$M</definedName>
    <definedName name="Марка_оборудования">'Спецификация'!$D:$D</definedName>
    <definedName name="Наименование_оборудования">'Спецификация'!$C:$C</definedName>
    <definedName name="Нумерация_оборудования">'Спецификация'!$A:$A</definedName>
    <definedName name="Цена_оборудования">'Спецификация'!$N:$N</definedName>
  </definedNames>
  <calcPr fullCalcOnLoad="1"/>
</workbook>
</file>

<file path=xl/sharedStrings.xml><?xml version="1.0" encoding="utf-8"?>
<sst xmlns="http://schemas.openxmlformats.org/spreadsheetml/2006/main" count="78" uniqueCount="59">
  <si>
    <t>Прилавок расчётный</t>
  </si>
  <si>
    <t>СТЛ 04Е</t>
  </si>
  <si>
    <t>Русь</t>
  </si>
  <si>
    <t>Россия</t>
  </si>
  <si>
    <t>500х600х900</t>
  </si>
  <si>
    <t>Шкаф для одежды ШР28</t>
  </si>
  <si>
    <t>ШР28</t>
  </si>
  <si>
    <t>Линкос</t>
  </si>
  <si>
    <t>600х500х1850</t>
  </si>
  <si>
    <t>Восемь ячеек, материал - холоднокатанный лист толщиной 0.8 мм</t>
  </si>
  <si>
    <t>Корзина покупательская (2 красные ручки)</t>
  </si>
  <si>
    <t>Корзина 2 ручки</t>
  </si>
  <si>
    <t>Тележки_Корзины</t>
  </si>
  <si>
    <t>460х300х200</t>
  </si>
  <si>
    <t>Оцинкованная</t>
  </si>
  <si>
    <t>Стеллаж универсальный угловой</t>
  </si>
  <si>
    <t>СК 3 Увнутр</t>
  </si>
  <si>
    <t>746х746х2230</t>
  </si>
  <si>
    <t>Угол внутренний</t>
  </si>
  <si>
    <t>Стеллаж универсальный</t>
  </si>
  <si>
    <t>СК 3 Ткань</t>
  </si>
  <si>
    <t>1035х600х2230</t>
  </si>
  <si>
    <t>Экономпанель для ткани</t>
  </si>
  <si>
    <t>СК 3</t>
  </si>
  <si>
    <t>СК 1</t>
  </si>
  <si>
    <t>685х600х2230</t>
  </si>
  <si>
    <t>Стойка дополнительная СК 3</t>
  </si>
  <si>
    <t>СД СК 3</t>
  </si>
  <si>
    <t>Рамка поворотная правая</t>
  </si>
  <si>
    <t>ПФ прав</t>
  </si>
  <si>
    <t>830х250х920</t>
  </si>
  <si>
    <t>Правый</t>
  </si>
  <si>
    <t>Ограждение</t>
  </si>
  <si>
    <t>ОГ 1</t>
  </si>
  <si>
    <t>1300х140х900</t>
  </si>
  <si>
    <t>Кассовый бокс левый</t>
  </si>
  <si>
    <t>SPARTA 140 L</t>
  </si>
  <si>
    <t>SCS</t>
  </si>
  <si>
    <t>Италия</t>
  </si>
  <si>
    <t>1440х1010х850</t>
  </si>
  <si>
    <t>Без транспортера</t>
  </si>
  <si>
    <t>ИТОГО:</t>
  </si>
  <si>
    <t>Суммарная электрическая мощность:</t>
  </si>
  <si>
    <t>N П/П</t>
  </si>
  <si>
    <t>NN НА ПЛАНЕ</t>
  </si>
  <si>
    <t>НАИМЕНОВАНИЕ ОБОРУДОВАНИЯ</t>
  </si>
  <si>
    <t>МОДЕЛЬ</t>
  </si>
  <si>
    <t>ФИРМА-ИЗГОТОВИТЕЛЬ</t>
  </si>
  <si>
    <t>СТРАНА</t>
  </si>
  <si>
    <t>РАЗМЕРЫ, ММ</t>
  </si>
  <si>
    <t>ТЕМПЕР. РЕЖИМ, С</t>
  </si>
  <si>
    <t>ОБЪЕМ, Л</t>
  </si>
  <si>
    <t>КОНСТРУКТИВНЫЕ ОСОБЕННОСТИ</t>
  </si>
  <si>
    <t>МОЩ-НОСТЬ, кВт</t>
  </si>
  <si>
    <t>НАПРЯ-ЖЕНИЕ, В</t>
  </si>
  <si>
    <t>КОЛ-ВО, ШТ.</t>
  </si>
  <si>
    <t>ЦЕНА ЗА ЕД-ЦУ, У.Е.</t>
  </si>
  <si>
    <t>СУММА, У.Е.</t>
  </si>
  <si>
    <t xml:space="preserve">Спецификация оборудования объекта: ООО "Ника"  г.Липецк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</si>
</sst>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00"/>
  </numFmts>
  <fonts count="4">
    <font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4" fontId="1" fillId="0" borderId="1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1" fillId="0" borderId="1" xfId="0" applyNumberFormat="1" applyFont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/>
    </xf>
    <xf numFmtId="4" fontId="2" fillId="0" borderId="3" xfId="0" applyNumberFormat="1" applyFont="1" applyBorder="1" applyAlignment="1">
      <alignment horizontal="right" vertical="center"/>
    </xf>
    <xf numFmtId="1" fontId="1" fillId="0" borderId="0" xfId="0" applyNumberFormat="1" applyFont="1" applyAlignment="1">
      <alignment vertical="center"/>
    </xf>
    <xf numFmtId="1" fontId="1" fillId="0" borderId="1" xfId="0" applyNumberFormat="1" applyFont="1" applyBorder="1" applyAlignment="1">
      <alignment vertical="center" wrapText="1"/>
    </xf>
    <xf numFmtId="1" fontId="2" fillId="0" borderId="2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1" xfId="0" applyNumberFormat="1" applyFont="1" applyBorder="1" applyAlignment="1">
      <alignment vertical="center" wrapText="1"/>
    </xf>
    <xf numFmtId="49" fontId="2" fillId="0" borderId="4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165" fontId="1" fillId="0" borderId="0" xfId="0" applyNumberFormat="1" applyFont="1" applyAlignment="1">
      <alignment vertical="center"/>
    </xf>
    <xf numFmtId="165" fontId="1" fillId="0" borderId="1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 vertical="center"/>
    </xf>
    <xf numFmtId="0" fontId="1" fillId="0" borderId="1" xfId="0" applyNumberFormat="1" applyFont="1" applyBorder="1" applyAlignment="1">
      <alignment vertical="center" wrapText="1"/>
    </xf>
    <xf numFmtId="0" fontId="2" fillId="0" borderId="2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49" fontId="1" fillId="0" borderId="5" xfId="0" applyNumberFormat="1" applyFont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Border="1" applyAlignment="1">
      <alignment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5" fontId="1" fillId="0" borderId="5" xfId="0" applyNumberFormat="1" applyFont="1" applyBorder="1" applyAlignment="1">
      <alignment vertical="center" wrapText="1"/>
    </xf>
    <xf numFmtId="165" fontId="2" fillId="2" borderId="6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Border="1" applyAlignment="1">
      <alignment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Border="1" applyAlignment="1">
      <alignment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66675</xdr:rowOff>
    </xdr:from>
    <xdr:to>
      <xdr:col>12</xdr:col>
      <xdr:colOff>581025</xdr:colOff>
      <xdr:row>3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66675"/>
          <a:ext cx="98679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20"/>
  <sheetViews>
    <sheetView tabSelected="1" workbookViewId="0" topLeftCell="A1">
      <selection activeCell="G1" sqref="G1"/>
    </sheetView>
  </sheetViews>
  <sheetFormatPr defaultColWidth="9.00390625" defaultRowHeight="12.75"/>
  <cols>
    <col min="1" max="1" width="4.125" style="12" customWidth="1"/>
    <col min="2" max="2" width="7.25390625" style="12" customWidth="1"/>
    <col min="3" max="3" width="19.75390625" style="12" customWidth="1"/>
    <col min="4" max="4" width="9.125" style="12" customWidth="1"/>
    <col min="5" max="5" width="14.625" style="12" customWidth="1"/>
    <col min="6" max="6" width="9.25390625" style="12" customWidth="1"/>
    <col min="7" max="7" width="13.625" style="12" customWidth="1"/>
    <col min="8" max="8" width="9.125" style="12" customWidth="1"/>
    <col min="9" max="9" width="8.125" style="2" customWidth="1"/>
    <col min="10" max="10" width="19.75390625" style="16" customWidth="1"/>
    <col min="11" max="11" width="10.25390625" style="5" customWidth="1"/>
    <col min="12" max="12" width="8.875" style="19" customWidth="1"/>
    <col min="13" max="13" width="7.875" style="9" customWidth="1"/>
    <col min="14" max="15" width="10.125" style="5" customWidth="1"/>
    <col min="16" max="16384" width="9.125" style="1" customWidth="1"/>
  </cols>
  <sheetData>
    <row r="1" ht="84.75" customHeight="1"/>
    <row r="5" ht="15.75">
      <c r="A5" s="35" t="s">
        <v>58</v>
      </c>
    </row>
    <row r="7" ht="12.75" thickBot="1"/>
    <row r="8" spans="1:15" s="22" customFormat="1" ht="36.75" thickBot="1">
      <c r="A8" s="24" t="s">
        <v>43</v>
      </c>
      <c r="B8" s="24" t="s">
        <v>44</v>
      </c>
      <c r="C8" s="24" t="s">
        <v>45</v>
      </c>
      <c r="D8" s="24" t="s">
        <v>46</v>
      </c>
      <c r="E8" s="24" t="s">
        <v>47</v>
      </c>
      <c r="F8" s="24" t="s">
        <v>48</v>
      </c>
      <c r="G8" s="24" t="s">
        <v>49</v>
      </c>
      <c r="H8" s="24" t="s">
        <v>50</v>
      </c>
      <c r="I8" s="26" t="s">
        <v>51</v>
      </c>
      <c r="J8" s="28" t="s">
        <v>52</v>
      </c>
      <c r="K8" s="30" t="s">
        <v>53</v>
      </c>
      <c r="L8" s="32" t="s">
        <v>54</v>
      </c>
      <c r="M8" s="34" t="s">
        <v>55</v>
      </c>
      <c r="N8" s="30" t="s">
        <v>56</v>
      </c>
      <c r="O8" s="30" t="s">
        <v>57</v>
      </c>
    </row>
    <row r="9" spans="1:15" ht="24">
      <c r="A9" s="23">
        <v>1</v>
      </c>
      <c r="B9" s="23">
        <v>2</v>
      </c>
      <c r="C9" s="23" t="s">
        <v>35</v>
      </c>
      <c r="D9" s="23" t="s">
        <v>36</v>
      </c>
      <c r="E9" s="23" t="s">
        <v>37</v>
      </c>
      <c r="F9" s="23" t="s">
        <v>38</v>
      </c>
      <c r="G9" s="23" t="s">
        <v>39</v>
      </c>
      <c r="H9" s="23"/>
      <c r="I9" s="25"/>
      <c r="J9" s="27" t="s">
        <v>40</v>
      </c>
      <c r="K9" s="29"/>
      <c r="L9" s="31"/>
      <c r="M9" s="33">
        <v>1</v>
      </c>
      <c r="N9" s="29">
        <v>0</v>
      </c>
      <c r="O9" s="29">
        <f aca="true" t="shared" si="0" ref="O9:O19">PRODUCT(N9,M9)</f>
        <v>0</v>
      </c>
    </row>
    <row r="10" spans="1:15" ht="36">
      <c r="A10" s="13">
        <v>2</v>
      </c>
      <c r="B10" s="13">
        <v>1</v>
      </c>
      <c r="C10" s="13" t="s">
        <v>10</v>
      </c>
      <c r="D10" s="13" t="s">
        <v>11</v>
      </c>
      <c r="E10" s="13" t="s">
        <v>12</v>
      </c>
      <c r="F10" s="13" t="s">
        <v>3</v>
      </c>
      <c r="G10" s="13" t="s">
        <v>13</v>
      </c>
      <c r="H10" s="13"/>
      <c r="I10" s="3">
        <v>20</v>
      </c>
      <c r="J10" s="17" t="s">
        <v>14</v>
      </c>
      <c r="K10" s="6"/>
      <c r="L10" s="20"/>
      <c r="M10" s="10">
        <v>1</v>
      </c>
      <c r="N10" s="6">
        <v>0</v>
      </c>
      <c r="O10" s="6">
        <f t="shared" si="0"/>
        <v>0</v>
      </c>
    </row>
    <row r="11" spans="1:15" ht="12">
      <c r="A11" s="13">
        <v>3</v>
      </c>
      <c r="B11" s="13">
        <v>11</v>
      </c>
      <c r="C11" s="13" t="s">
        <v>32</v>
      </c>
      <c r="D11" s="13" t="s">
        <v>33</v>
      </c>
      <c r="E11" s="13" t="s">
        <v>2</v>
      </c>
      <c r="F11" s="13" t="s">
        <v>3</v>
      </c>
      <c r="G11" s="13" t="s">
        <v>34</v>
      </c>
      <c r="H11" s="13"/>
      <c r="I11" s="3"/>
      <c r="J11" s="17"/>
      <c r="K11" s="6"/>
      <c r="L11" s="20"/>
      <c r="M11" s="10">
        <v>2</v>
      </c>
      <c r="N11" s="6">
        <v>0</v>
      </c>
      <c r="O11" s="6">
        <f t="shared" si="0"/>
        <v>0</v>
      </c>
    </row>
    <row r="12" spans="1:15" ht="24">
      <c r="A12" s="13">
        <v>4</v>
      </c>
      <c r="B12" s="13">
        <v>6</v>
      </c>
      <c r="C12" s="13" t="s">
        <v>28</v>
      </c>
      <c r="D12" s="13" t="s">
        <v>29</v>
      </c>
      <c r="E12" s="13" t="s">
        <v>2</v>
      </c>
      <c r="F12" s="13" t="s">
        <v>3</v>
      </c>
      <c r="G12" s="13" t="s">
        <v>30</v>
      </c>
      <c r="H12" s="13"/>
      <c r="I12" s="3"/>
      <c r="J12" s="17" t="s">
        <v>31</v>
      </c>
      <c r="K12" s="6"/>
      <c r="L12" s="20"/>
      <c r="M12" s="10">
        <v>1</v>
      </c>
      <c r="N12" s="6">
        <v>0</v>
      </c>
      <c r="O12" s="6">
        <f t="shared" si="0"/>
        <v>0</v>
      </c>
    </row>
    <row r="13" spans="1:15" ht="24">
      <c r="A13" s="13">
        <v>5</v>
      </c>
      <c r="B13" s="13">
        <v>8</v>
      </c>
      <c r="C13" s="13" t="s">
        <v>26</v>
      </c>
      <c r="D13" s="13" t="s">
        <v>27</v>
      </c>
      <c r="E13" s="13" t="s">
        <v>2</v>
      </c>
      <c r="F13" s="13" t="s">
        <v>3</v>
      </c>
      <c r="G13" s="13"/>
      <c r="H13" s="13"/>
      <c r="I13" s="3"/>
      <c r="J13" s="17"/>
      <c r="K13" s="6"/>
      <c r="L13" s="20"/>
      <c r="M13" s="10">
        <v>4</v>
      </c>
      <c r="N13" s="6">
        <v>0</v>
      </c>
      <c r="O13" s="6">
        <f t="shared" si="0"/>
        <v>0</v>
      </c>
    </row>
    <row r="14" spans="1:15" ht="24">
      <c r="A14" s="13">
        <v>6</v>
      </c>
      <c r="B14" s="13">
        <v>13</v>
      </c>
      <c r="C14" s="13" t="s">
        <v>19</v>
      </c>
      <c r="D14" s="13" t="s">
        <v>24</v>
      </c>
      <c r="E14" s="13" t="s">
        <v>2</v>
      </c>
      <c r="F14" s="13" t="s">
        <v>3</v>
      </c>
      <c r="G14" s="13" t="s">
        <v>25</v>
      </c>
      <c r="H14" s="13"/>
      <c r="I14" s="3"/>
      <c r="J14" s="17"/>
      <c r="K14" s="6"/>
      <c r="L14" s="20"/>
      <c r="M14" s="10">
        <v>6</v>
      </c>
      <c r="N14" s="6">
        <v>0</v>
      </c>
      <c r="O14" s="6">
        <f t="shared" si="0"/>
        <v>0</v>
      </c>
    </row>
    <row r="15" spans="1:15" ht="24">
      <c r="A15" s="13">
        <v>7</v>
      </c>
      <c r="B15" s="13">
        <v>4</v>
      </c>
      <c r="C15" s="13" t="s">
        <v>19</v>
      </c>
      <c r="D15" s="13" t="s">
        <v>23</v>
      </c>
      <c r="E15" s="13" t="s">
        <v>2</v>
      </c>
      <c r="F15" s="13" t="s">
        <v>3</v>
      </c>
      <c r="G15" s="13" t="s">
        <v>21</v>
      </c>
      <c r="H15" s="13"/>
      <c r="I15" s="3"/>
      <c r="J15" s="17"/>
      <c r="K15" s="6"/>
      <c r="L15" s="20"/>
      <c r="M15" s="10">
        <v>26</v>
      </c>
      <c r="N15" s="6">
        <v>0</v>
      </c>
      <c r="O15" s="6">
        <f t="shared" si="0"/>
        <v>0</v>
      </c>
    </row>
    <row r="16" spans="1:15" ht="24">
      <c r="A16" s="13">
        <v>8</v>
      </c>
      <c r="B16" s="13">
        <v>9</v>
      </c>
      <c r="C16" s="13" t="s">
        <v>19</v>
      </c>
      <c r="D16" s="13" t="s">
        <v>20</v>
      </c>
      <c r="E16" s="13" t="s">
        <v>2</v>
      </c>
      <c r="F16" s="13" t="s">
        <v>3</v>
      </c>
      <c r="G16" s="13" t="s">
        <v>21</v>
      </c>
      <c r="H16" s="13"/>
      <c r="I16" s="3"/>
      <c r="J16" s="17" t="s">
        <v>22</v>
      </c>
      <c r="K16" s="6"/>
      <c r="L16" s="20"/>
      <c r="M16" s="10">
        <v>2</v>
      </c>
      <c r="N16" s="6">
        <v>0</v>
      </c>
      <c r="O16" s="6">
        <f t="shared" si="0"/>
        <v>0</v>
      </c>
    </row>
    <row r="17" spans="1:15" ht="36">
      <c r="A17" s="13">
        <v>9</v>
      </c>
      <c r="B17" s="13">
        <v>7</v>
      </c>
      <c r="C17" s="13" t="s">
        <v>15</v>
      </c>
      <c r="D17" s="13" t="s">
        <v>16</v>
      </c>
      <c r="E17" s="13" t="s">
        <v>2</v>
      </c>
      <c r="F17" s="13" t="s">
        <v>3</v>
      </c>
      <c r="G17" s="13" t="s">
        <v>17</v>
      </c>
      <c r="H17" s="13"/>
      <c r="I17" s="3"/>
      <c r="J17" s="17" t="s">
        <v>18</v>
      </c>
      <c r="K17" s="6"/>
      <c r="L17" s="20"/>
      <c r="M17" s="10">
        <v>3</v>
      </c>
      <c r="N17" s="6">
        <v>0</v>
      </c>
      <c r="O17" s="6">
        <f t="shared" si="0"/>
        <v>0</v>
      </c>
    </row>
    <row r="18" spans="1:15" ht="12">
      <c r="A18" s="13">
        <v>10</v>
      </c>
      <c r="B18" s="13">
        <v>12</v>
      </c>
      <c r="C18" s="13" t="s">
        <v>0</v>
      </c>
      <c r="D18" s="13" t="s">
        <v>1</v>
      </c>
      <c r="E18" s="13" t="s">
        <v>2</v>
      </c>
      <c r="F18" s="13" t="s">
        <v>3</v>
      </c>
      <c r="G18" s="13" t="s">
        <v>4</v>
      </c>
      <c r="H18" s="13"/>
      <c r="I18" s="3"/>
      <c r="J18" s="17"/>
      <c r="K18" s="6"/>
      <c r="L18" s="20"/>
      <c r="M18" s="10">
        <v>1</v>
      </c>
      <c r="N18" s="6">
        <v>0</v>
      </c>
      <c r="O18" s="6">
        <f t="shared" si="0"/>
        <v>0</v>
      </c>
    </row>
    <row r="19" spans="1:15" ht="48">
      <c r="A19" s="13">
        <v>11</v>
      </c>
      <c r="B19" s="13">
        <v>12</v>
      </c>
      <c r="C19" s="13" t="s">
        <v>5</v>
      </c>
      <c r="D19" s="13" t="s">
        <v>6</v>
      </c>
      <c r="E19" s="13" t="s">
        <v>7</v>
      </c>
      <c r="F19" s="13" t="s">
        <v>3</v>
      </c>
      <c r="G19" s="13" t="s">
        <v>8</v>
      </c>
      <c r="H19" s="13"/>
      <c r="I19" s="3"/>
      <c r="J19" s="17" t="s">
        <v>9</v>
      </c>
      <c r="K19" s="6"/>
      <c r="L19" s="20"/>
      <c r="M19" s="10">
        <v>1</v>
      </c>
      <c r="N19" s="6">
        <v>0</v>
      </c>
      <c r="O19" s="6">
        <f t="shared" si="0"/>
        <v>0</v>
      </c>
    </row>
    <row r="20" spans="1:15" ht="12">
      <c r="A20" s="14"/>
      <c r="B20" s="15"/>
      <c r="C20" s="15"/>
      <c r="D20" s="15"/>
      <c r="E20" s="15"/>
      <c r="F20" s="15"/>
      <c r="G20" s="15"/>
      <c r="H20" s="15"/>
      <c r="I20" s="4"/>
      <c r="J20" s="18" t="s">
        <v>42</v>
      </c>
      <c r="K20" s="7">
        <f>SUMPRODUCT($K$9:$K$19,$M$9:$M$19)</f>
        <v>0</v>
      </c>
      <c r="L20" s="21"/>
      <c r="M20" s="11"/>
      <c r="N20" s="8" t="s">
        <v>41</v>
      </c>
      <c r="O20" s="7">
        <f>SUM(O9:O19)</f>
        <v>0</v>
      </c>
    </row>
  </sheetData>
  <printOptions horizontalCentered="1"/>
  <pageMargins left="0.2" right="0.2" top="0.4" bottom="0" header="0.5" footer="0.5"/>
  <pageSetup fitToHeight="2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"Торговый Дизайн"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Белых</dc:creator>
  <cp:keywords/>
  <dc:description/>
  <cp:lastModifiedBy>Оксана Белых</cp:lastModifiedBy>
  <dcterms:created xsi:type="dcterms:W3CDTF">2009-02-05T08:21:02Z</dcterms:created>
  <dcterms:modified xsi:type="dcterms:W3CDTF">2010-06-17T13:14:49Z</dcterms:modified>
  <cp:category/>
  <cp:version/>
  <cp:contentType/>
  <cp:contentStatus/>
</cp:coreProperties>
</file>